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<sst xmlns="http://schemas.openxmlformats.org/spreadsheetml/2006/main" count="40" uniqueCount="40">
  <si>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</si>
  <si>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</si>
  <si>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</si>
  <si>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</si>
  <si>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</si>
  <si>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</si>
  <si>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</si>
  <si>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</si>
  <si>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</si>
  <si>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</si>
  <si>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</si>
  <si>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</si>
  <si>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</si>
  <si>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</si>
  <si>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</si>
  <si>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</si>
  <si>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</si>
  <si>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</si>
  <si>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</si>
  <si>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</si>
  <si>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</si>
  <si>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</si>
  <si>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</si>
  <si>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</si>
  <si>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</si>
  <si>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</si>
  <si>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</si>
  <si>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</si>
  <si>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</si>
  <si>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</si>
  <si>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</si>
  <si>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</si>
  <si>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</si>
  <si>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</si>
  <si>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</si>
  <si>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</si>
  <si>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</si>
  <si>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</si>
  <si>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المعوقات حسب حجم المساحة المزروعة للحيازات*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</si>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</sst>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rightToLeft="1" tabSelected="1" workbookViewId="0">
      <selection activeCell="A2" sqref="A2:S2"/>
    </sheetView>
  </sheetViews>
  <sheetFormatPr defaultRowHeight="15" x14ac:dyDescent="0.25"/>
  <cols>
    <col min="1" max="1" width="17.7109375" customWidth="1"/>
    <col min="2" max="2" width="17.5703125" customWidth="1"/>
    <col min="3" max="3" width="14.140625" customWidth="1"/>
    <col min="4" max="4" width="8.5703125" customWidth="1"/>
    <col min="6" max="6" width="7.7109375" customWidth="1"/>
    <col min="8" max="8" width="6.85546875" customWidth="1"/>
    <col min="12" max="12" width="7.7109375" customWidth="1"/>
    <col min="16" max="16" width="7.28515625" customWidth="1"/>
    <col min="18" max="18" width="8.5703125" customWidth="1"/>
    <col min="19" max="19" width="10.5703125" customWidth="1"/>
  </cols>
  <sheetData>
    <row r="1" spans="1:20" ht="43.5" customHeight="1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3.5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29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6" t="s">
        <v>23</v>
      </c>
      <c r="B8" s="14">
        <v>47</v>
      </c>
      <c r="C8" s="14">
        <v>32.69</v>
      </c>
      <c r="D8" s="15">
        <v>12.85</v>
      </c>
      <c r="E8" s="16">
        <f t="shared" ref="E8:E21" si="0">D8/$C8*100</f>
        <v>39.308657081676358</v>
      </c>
      <c r="F8" s="17">
        <v>0.45</v>
      </c>
      <c r="G8" s="18">
        <f t="shared" ref="G8:I20" si="1">F8/$C8*100</f>
        <v>1.3765677577240747</v>
      </c>
      <c r="H8" s="15">
        <v>2.34</v>
      </c>
      <c r="I8" s="16">
        <f t="shared" si="1"/>
        <v>7.1581523401651888</v>
      </c>
      <c r="J8" s="17">
        <v>6.05</v>
      </c>
      <c r="K8" s="18">
        <f t="shared" ref="K8:K20" si="2">J8/$C8*100</f>
        <v>18.507188742734783</v>
      </c>
      <c r="L8" s="15">
        <v>6.5</v>
      </c>
      <c r="M8" s="16">
        <f t="shared" ref="M8:M20" si="3">L8/$C8*100</f>
        <v>19.883756500458858</v>
      </c>
      <c r="N8" s="17">
        <v>0</v>
      </c>
      <c r="O8" s="18">
        <f t="shared" ref="O8:O20" si="4">N8/$C8*100</f>
        <v>0</v>
      </c>
      <c r="P8" s="15">
        <v>4.5</v>
      </c>
      <c r="Q8" s="16">
        <f t="shared" ref="Q8:Q20" si="5">P8/$C8*100</f>
        <v>13.765677577240748</v>
      </c>
      <c r="R8" s="19">
        <v>0</v>
      </c>
      <c r="S8" s="18">
        <f t="shared" ref="S8:S20" si="6">R8/$C8*100</f>
        <v>0</v>
      </c>
    </row>
    <row r="9" spans="1:20" x14ac:dyDescent="0.25">
      <c r="A9" s="36" t="s">
        <v>24</v>
      </c>
      <c r="B9" s="14">
        <v>945</v>
      </c>
      <c r="C9" s="14">
        <v>1171.57</v>
      </c>
      <c r="D9" s="15">
        <v>581.84500000000003</v>
      </c>
      <c r="E9" s="16">
        <f t="shared" si="0"/>
        <v>49.663699138762517</v>
      </c>
      <c r="F9" s="17">
        <v>50.25</v>
      </c>
      <c r="G9" s="18">
        <f t="shared" si="1"/>
        <v>4.2891163140059927</v>
      </c>
      <c r="H9" s="15">
        <v>32.799999999999997</v>
      </c>
      <c r="I9" s="16">
        <f t="shared" si="1"/>
        <v>2.7996619920277919</v>
      </c>
      <c r="J9" s="17">
        <v>68.22</v>
      </c>
      <c r="K9" s="18">
        <f t="shared" si="2"/>
        <v>5.8229555212236574</v>
      </c>
      <c r="L9" s="15">
        <v>145.55000000000001</v>
      </c>
      <c r="M9" s="16">
        <f t="shared" si="3"/>
        <v>12.423500089623328</v>
      </c>
      <c r="N9" s="17">
        <v>8.35</v>
      </c>
      <c r="O9" s="18">
        <f t="shared" si="4"/>
        <v>0.71271883028756289</v>
      </c>
      <c r="P9" s="15">
        <v>180.75</v>
      </c>
      <c r="Q9" s="16">
        <f t="shared" si="5"/>
        <v>15.428015398140957</v>
      </c>
      <c r="R9" s="19">
        <v>103.80500000000001</v>
      </c>
      <c r="S9" s="18">
        <f t="shared" si="6"/>
        <v>8.8603327159281999</v>
      </c>
    </row>
    <row r="10" spans="1:20" x14ac:dyDescent="0.25">
      <c r="A10" s="36" t="s">
        <v>25</v>
      </c>
      <c r="B10" s="14">
        <v>1497</v>
      </c>
      <c r="C10" s="14">
        <v>4339.8599999999997</v>
      </c>
      <c r="D10" s="15">
        <v>2116.3000000000002</v>
      </c>
      <c r="E10" s="16">
        <f t="shared" si="0"/>
        <v>48.764245851248667</v>
      </c>
      <c r="F10" s="17">
        <v>245.82499999999999</v>
      </c>
      <c r="G10" s="18">
        <f t="shared" si="1"/>
        <v>5.6643532279843134</v>
      </c>
      <c r="H10" s="15">
        <v>91.55</v>
      </c>
      <c r="I10" s="16">
        <f t="shared" si="1"/>
        <v>2.1095150534809881</v>
      </c>
      <c r="J10" s="17">
        <v>355.38</v>
      </c>
      <c r="K10" s="18">
        <f t="shared" si="2"/>
        <v>8.188743415686222</v>
      </c>
      <c r="L10" s="15">
        <v>504.185</v>
      </c>
      <c r="M10" s="16">
        <f t="shared" si="3"/>
        <v>11.617540657993576</v>
      </c>
      <c r="N10" s="17">
        <v>10.3</v>
      </c>
      <c r="O10" s="18">
        <f t="shared" si="4"/>
        <v>0.23733484490283102</v>
      </c>
      <c r="P10" s="15">
        <v>661.82899999999995</v>
      </c>
      <c r="Q10" s="16">
        <f t="shared" si="5"/>
        <v>15.250008064776283</v>
      </c>
      <c r="R10" s="19">
        <v>354.49099999999999</v>
      </c>
      <c r="S10" s="18">
        <f t="shared" si="6"/>
        <v>8.1682588839271322</v>
      </c>
    </row>
    <row r="11" spans="1:20" x14ac:dyDescent="0.25">
      <c r="A11" s="36" t="s">
        <v>26</v>
      </c>
      <c r="B11" s="14">
        <v>673</v>
      </c>
      <c r="C11" s="14">
        <v>4277.4539999999997</v>
      </c>
      <c r="D11" s="15">
        <v>2095.5149999999999</v>
      </c>
      <c r="E11" s="16">
        <f t="shared" si="0"/>
        <v>48.989772888264845</v>
      </c>
      <c r="F11" s="17">
        <v>406.35</v>
      </c>
      <c r="G11" s="18">
        <f t="shared" si="1"/>
        <v>9.4998099336661497</v>
      </c>
      <c r="H11" s="15">
        <v>120.15</v>
      </c>
      <c r="I11" s="16">
        <f t="shared" si="1"/>
        <v>2.8089139006521173</v>
      </c>
      <c r="J11" s="17">
        <v>386.42500000000001</v>
      </c>
      <c r="K11" s="18">
        <f t="shared" si="2"/>
        <v>9.0339954561755675</v>
      </c>
      <c r="L11" s="15">
        <v>556.6</v>
      </c>
      <c r="M11" s="16">
        <f t="shared" si="3"/>
        <v>13.012413459034278</v>
      </c>
      <c r="N11" s="17">
        <v>17</v>
      </c>
      <c r="O11" s="18">
        <f t="shared" si="4"/>
        <v>0.39743267841103613</v>
      </c>
      <c r="P11" s="15">
        <v>394.334</v>
      </c>
      <c r="Q11" s="16">
        <f t="shared" si="5"/>
        <v>9.2188951652080888</v>
      </c>
      <c r="R11" s="19">
        <v>301.08</v>
      </c>
      <c r="S11" s="18">
        <f t="shared" si="6"/>
        <v>7.0387665185879262</v>
      </c>
    </row>
    <row r="12" spans="1:20" x14ac:dyDescent="0.25">
      <c r="A12" s="36" t="s">
        <v>27</v>
      </c>
      <c r="B12" s="14">
        <v>419</v>
      </c>
      <c r="C12" s="14">
        <v>5390.6549999999997</v>
      </c>
      <c r="D12" s="15">
        <v>2843.895</v>
      </c>
      <c r="E12" s="16">
        <f t="shared" si="0"/>
        <v>52.75601944476135</v>
      </c>
      <c r="F12" s="17">
        <v>659.27499999999998</v>
      </c>
      <c r="G12" s="18">
        <f t="shared" si="1"/>
        <v>12.229960923116021</v>
      </c>
      <c r="H12" s="15">
        <v>117</v>
      </c>
      <c r="I12" s="16">
        <f t="shared" si="1"/>
        <v>2.1704227037345185</v>
      </c>
      <c r="J12" s="17">
        <v>312.89999999999998</v>
      </c>
      <c r="K12" s="18">
        <f t="shared" si="2"/>
        <v>5.8044894358848786</v>
      </c>
      <c r="L12" s="15">
        <v>570.22500000000002</v>
      </c>
      <c r="M12" s="16">
        <f t="shared" si="3"/>
        <v>10.578028087495863</v>
      </c>
      <c r="N12" s="17">
        <v>50.7</v>
      </c>
      <c r="O12" s="18">
        <f t="shared" si="4"/>
        <v>0.94051650495162475</v>
      </c>
      <c r="P12" s="15">
        <v>372.4</v>
      </c>
      <c r="Q12" s="16">
        <f t="shared" si="5"/>
        <v>6.9082514091515783</v>
      </c>
      <c r="R12" s="19">
        <v>464.26</v>
      </c>
      <c r="S12" s="18">
        <f t="shared" si="6"/>
        <v>8.6123114909041654</v>
      </c>
    </row>
    <row r="13" spans="1:20" x14ac:dyDescent="0.25">
      <c r="A13" s="36" t="s">
        <v>28</v>
      </c>
      <c r="B13" s="14">
        <v>118</v>
      </c>
      <c r="C13" s="14">
        <v>3011.75</v>
      </c>
      <c r="D13" s="15">
        <v>1266.5999999999999</v>
      </c>
      <c r="E13" s="16">
        <f t="shared" si="0"/>
        <v>42.055283473063831</v>
      </c>
      <c r="F13" s="17">
        <v>399</v>
      </c>
      <c r="G13" s="18">
        <f t="shared" si="1"/>
        <v>13.248111563044743</v>
      </c>
      <c r="H13" s="15">
        <v>70</v>
      </c>
      <c r="I13" s="16">
        <f t="shared" si="1"/>
        <v>2.324230098779779</v>
      </c>
      <c r="J13" s="17">
        <v>301.12</v>
      </c>
      <c r="K13" s="18">
        <f t="shared" si="2"/>
        <v>9.9981738192081018</v>
      </c>
      <c r="L13" s="15">
        <v>525.23</v>
      </c>
      <c r="M13" s="16">
        <f t="shared" si="3"/>
        <v>17.439362496887192</v>
      </c>
      <c r="N13" s="17">
        <v>24</v>
      </c>
      <c r="O13" s="18">
        <f t="shared" si="4"/>
        <v>0.79687889101021003</v>
      </c>
      <c r="P13" s="15">
        <v>111.1</v>
      </c>
      <c r="Q13" s="16">
        <f t="shared" si="5"/>
        <v>3.6888851996347638</v>
      </c>
      <c r="R13" s="19">
        <v>314.7</v>
      </c>
      <c r="S13" s="18">
        <f t="shared" si="6"/>
        <v>10.449074458371378</v>
      </c>
    </row>
    <row r="14" spans="1:20" x14ac:dyDescent="0.25">
      <c r="A14" s="36" t="s">
        <v>29</v>
      </c>
      <c r="B14" s="14">
        <v>37</v>
      </c>
      <c r="C14" s="14">
        <v>1666.55</v>
      </c>
      <c r="D14" s="15">
        <v>748.35</v>
      </c>
      <c r="E14" s="16">
        <f t="shared" si="0"/>
        <v>44.904143290030305</v>
      </c>
      <c r="F14" s="17">
        <v>377.5</v>
      </c>
      <c r="G14" s="18">
        <f t="shared" si="1"/>
        <v>22.651585610992768</v>
      </c>
      <c r="H14" s="15">
        <v>0</v>
      </c>
      <c r="I14" s="16">
        <f t="shared" si="1"/>
        <v>0</v>
      </c>
      <c r="J14" s="17">
        <v>196</v>
      </c>
      <c r="K14" s="18">
        <f t="shared" si="2"/>
        <v>11.760823257628033</v>
      </c>
      <c r="L14" s="15">
        <v>175.7</v>
      </c>
      <c r="M14" s="16">
        <f t="shared" si="3"/>
        <v>10.542737991659417</v>
      </c>
      <c r="N14" s="17">
        <v>0</v>
      </c>
      <c r="O14" s="18">
        <f t="shared" si="4"/>
        <v>0</v>
      </c>
      <c r="P14" s="15">
        <v>84</v>
      </c>
      <c r="Q14" s="16">
        <f t="shared" si="5"/>
        <v>5.0403528246977292</v>
      </c>
      <c r="R14" s="19">
        <v>85</v>
      </c>
      <c r="S14" s="18">
        <f t="shared" si="6"/>
        <v>5.1003570249917498</v>
      </c>
    </row>
    <row r="15" spans="1:20" x14ac:dyDescent="0.25">
      <c r="A15" s="36" t="s">
        <v>30</v>
      </c>
      <c r="B15" s="14">
        <v>19</v>
      </c>
      <c r="C15" s="14">
        <v>1257</v>
      </c>
      <c r="D15" s="15">
        <v>856</v>
      </c>
      <c r="E15" s="16">
        <f t="shared" si="0"/>
        <v>68.098647573587911</v>
      </c>
      <c r="F15" s="17">
        <v>75</v>
      </c>
      <c r="G15" s="18">
        <f t="shared" si="1"/>
        <v>5.9665871121718377</v>
      </c>
      <c r="H15" s="15">
        <v>0</v>
      </c>
      <c r="I15" s="16">
        <f t="shared" si="1"/>
        <v>0</v>
      </c>
      <c r="J15" s="17">
        <v>60</v>
      </c>
      <c r="K15" s="18">
        <f t="shared" si="2"/>
        <v>4.7732696897374698</v>
      </c>
      <c r="L15" s="15">
        <v>196</v>
      </c>
      <c r="M15" s="16">
        <f t="shared" si="3"/>
        <v>15.592680986475735</v>
      </c>
      <c r="N15" s="17">
        <v>0</v>
      </c>
      <c r="O15" s="18">
        <f t="shared" si="4"/>
        <v>0</v>
      </c>
      <c r="P15" s="15">
        <v>0</v>
      </c>
      <c r="Q15" s="16">
        <f t="shared" si="5"/>
        <v>0</v>
      </c>
      <c r="R15" s="19">
        <v>70</v>
      </c>
      <c r="S15" s="18">
        <f t="shared" si="6"/>
        <v>5.5688146380270487</v>
      </c>
    </row>
    <row r="16" spans="1:20" x14ac:dyDescent="0.25">
      <c r="A16" s="36" t="s">
        <v>31</v>
      </c>
      <c r="B16" s="14">
        <v>9</v>
      </c>
      <c r="C16" s="14">
        <v>777.4</v>
      </c>
      <c r="D16" s="15">
        <v>243</v>
      </c>
      <c r="E16" s="16">
        <f t="shared" si="0"/>
        <v>31.258039619243633</v>
      </c>
      <c r="F16" s="17">
        <v>342.4</v>
      </c>
      <c r="G16" s="18">
        <f t="shared" si="1"/>
        <v>44.044250064316955</v>
      </c>
      <c r="H16" s="15">
        <v>96</v>
      </c>
      <c r="I16" s="16">
        <f t="shared" si="1"/>
        <v>12.348855158219706</v>
      </c>
      <c r="J16" s="17">
        <v>0</v>
      </c>
      <c r="K16" s="18">
        <f t="shared" si="2"/>
        <v>0</v>
      </c>
      <c r="L16" s="15">
        <v>96</v>
      </c>
      <c r="M16" s="16">
        <f t="shared" si="3"/>
        <v>12.348855158219706</v>
      </c>
      <c r="N16" s="17">
        <v>0</v>
      </c>
      <c r="O16" s="18">
        <f t="shared" si="4"/>
        <v>0</v>
      </c>
      <c r="P16" s="15">
        <v>0</v>
      </c>
      <c r="Q16" s="16">
        <f t="shared" si="5"/>
        <v>0</v>
      </c>
      <c r="R16" s="19">
        <v>0</v>
      </c>
      <c r="S16" s="18">
        <f t="shared" si="6"/>
        <v>0</v>
      </c>
    </row>
    <row r="17" spans="1:19" x14ac:dyDescent="0.25">
      <c r="A17" s="36" t="s">
        <v>32</v>
      </c>
      <c r="B17" s="14">
        <v>11</v>
      </c>
      <c r="C17" s="14">
        <v>1250.5</v>
      </c>
      <c r="D17" s="15">
        <v>454</v>
      </c>
      <c r="E17" s="16">
        <f t="shared" si="0"/>
        <v>36.305477808876454</v>
      </c>
      <c r="F17" s="17">
        <v>422.5</v>
      </c>
      <c r="G17" s="18">
        <f t="shared" si="1"/>
        <v>33.786485405837666</v>
      </c>
      <c r="H17" s="15">
        <v>0</v>
      </c>
      <c r="I17" s="16">
        <f t="shared" si="1"/>
        <v>0</v>
      </c>
      <c r="J17" s="17">
        <v>0</v>
      </c>
      <c r="K17" s="18">
        <f t="shared" si="2"/>
        <v>0</v>
      </c>
      <c r="L17" s="15">
        <v>134</v>
      </c>
      <c r="M17" s="16">
        <f t="shared" si="3"/>
        <v>10.715713714514195</v>
      </c>
      <c r="N17" s="17">
        <v>0</v>
      </c>
      <c r="O17" s="18">
        <f t="shared" si="4"/>
        <v>0</v>
      </c>
      <c r="P17" s="15">
        <v>100</v>
      </c>
      <c r="Q17" s="16">
        <f t="shared" si="5"/>
        <v>7.9968012794882055</v>
      </c>
      <c r="R17" s="19">
        <v>140</v>
      </c>
      <c r="S17" s="18">
        <f t="shared" si="6"/>
        <v>11.195521791283488</v>
      </c>
    </row>
    <row r="18" spans="1:19" x14ac:dyDescent="0.25">
      <c r="A18" s="36" t="s">
        <v>33</v>
      </c>
      <c r="B18" s="14">
        <v>5</v>
      </c>
      <c r="C18" s="14">
        <v>793</v>
      </c>
      <c r="D18" s="15">
        <v>300</v>
      </c>
      <c r="E18" s="16">
        <f t="shared" si="0"/>
        <v>37.831021437578812</v>
      </c>
      <c r="F18" s="17">
        <v>0</v>
      </c>
      <c r="G18" s="18">
        <f t="shared" si="1"/>
        <v>0</v>
      </c>
      <c r="H18" s="15">
        <v>150</v>
      </c>
      <c r="I18" s="16">
        <f t="shared" si="1"/>
        <v>18.915510718789406</v>
      </c>
      <c r="J18" s="17">
        <v>0</v>
      </c>
      <c r="K18" s="18">
        <f t="shared" si="2"/>
        <v>0</v>
      </c>
      <c r="L18" s="15">
        <v>183</v>
      </c>
      <c r="M18" s="16">
        <f t="shared" si="3"/>
        <v>23.076923076923077</v>
      </c>
      <c r="N18" s="17">
        <v>0</v>
      </c>
      <c r="O18" s="18">
        <f t="shared" si="4"/>
        <v>0</v>
      </c>
      <c r="P18" s="15">
        <v>0</v>
      </c>
      <c r="Q18" s="16">
        <f t="shared" si="5"/>
        <v>0</v>
      </c>
      <c r="R18" s="19">
        <v>160</v>
      </c>
      <c r="S18" s="18">
        <f t="shared" si="6"/>
        <v>20.176544766708702</v>
      </c>
    </row>
    <row r="19" spans="1:19" x14ac:dyDescent="0.25">
      <c r="A19" s="37" t="s">
        <v>34</v>
      </c>
      <c r="B19" s="14">
        <v>10</v>
      </c>
      <c r="C19" s="14">
        <v>2782</v>
      </c>
      <c r="D19" s="15">
        <v>1972</v>
      </c>
      <c r="E19" s="16">
        <f t="shared" si="0"/>
        <v>70.884255930984907</v>
      </c>
      <c r="F19" s="17">
        <v>0</v>
      </c>
      <c r="G19" s="18">
        <f t="shared" si="1"/>
        <v>0</v>
      </c>
      <c r="H19" s="15">
        <v>200</v>
      </c>
      <c r="I19" s="16">
        <f t="shared" si="1"/>
        <v>7.1890726096333566</v>
      </c>
      <c r="J19" s="17">
        <v>0</v>
      </c>
      <c r="K19" s="18">
        <f t="shared" si="2"/>
        <v>0</v>
      </c>
      <c r="L19" s="15">
        <v>0</v>
      </c>
      <c r="M19" s="16">
        <f t="shared" si="3"/>
        <v>0</v>
      </c>
      <c r="N19" s="17">
        <v>0</v>
      </c>
      <c r="O19" s="18">
        <f t="shared" si="4"/>
        <v>0</v>
      </c>
      <c r="P19" s="15">
        <v>0</v>
      </c>
      <c r="Q19" s="16">
        <f t="shared" si="5"/>
        <v>0</v>
      </c>
      <c r="R19" s="19">
        <v>610</v>
      </c>
      <c r="S19" s="18">
        <f t="shared" si="6"/>
        <v>21.926671459381737</v>
      </c>
    </row>
    <row r="20" spans="1:19" ht="15.75" thickBot="1" x14ac:dyDescent="0.3">
      <c r="A20" s="7" t="s">
        <v>35</v>
      </c>
      <c r="B20" s="20">
        <v>5</v>
      </c>
      <c r="C20" s="21">
        <v>5614</v>
      </c>
      <c r="D20" s="22">
        <v>4500</v>
      </c>
      <c r="E20" s="23">
        <f t="shared" si="0"/>
        <v>80.156750979693626</v>
      </c>
      <c r="F20" s="24">
        <v>514</v>
      </c>
      <c r="G20" s="25">
        <f t="shared" si="1"/>
        <v>9.1556822230138923</v>
      </c>
      <c r="H20" s="26">
        <v>0</v>
      </c>
      <c r="I20" s="27">
        <f t="shared" si="1"/>
        <v>0</v>
      </c>
      <c r="J20" s="24">
        <v>0</v>
      </c>
      <c r="K20" s="25">
        <f t="shared" si="2"/>
        <v>0</v>
      </c>
      <c r="L20" s="26">
        <v>0</v>
      </c>
      <c r="M20" s="27">
        <f t="shared" si="3"/>
        <v>0</v>
      </c>
      <c r="N20" s="24">
        <v>0</v>
      </c>
      <c r="O20" s="25">
        <f t="shared" si="4"/>
        <v>0</v>
      </c>
      <c r="P20" s="26">
        <v>0</v>
      </c>
      <c r="Q20" s="27">
        <f t="shared" si="5"/>
        <v>0</v>
      </c>
      <c r="R20" s="28">
        <v>600</v>
      </c>
      <c r="S20" s="25">
        <f t="shared" si="6"/>
        <v>10.687566797292483</v>
      </c>
    </row>
    <row r="21" spans="1:19" ht="15.75" thickBot="1" x14ac:dyDescent="0.3">
      <c r="A21" s="7" t="s">
        <v>36</v>
      </c>
      <c r="B21" s="29">
        <v>3824</v>
      </c>
      <c r="C21" s="29">
        <v>32364.429</v>
      </c>
      <c r="D21" s="30">
        <v>17990.355</v>
      </c>
      <c r="E21" s="31">
        <f t="shared" si="0"/>
        <v>55.586814153279207</v>
      </c>
      <c r="F21" s="32">
        <v>3492.55</v>
      </c>
      <c r="G21" s="33">
        <f>F21/$C21*100</f>
        <v>10.791322782181636</v>
      </c>
      <c r="H21" s="30">
        <v>879.84</v>
      </c>
      <c r="I21" s="31">
        <f>H21/$C21*100</f>
        <v>2.7185401602481543</v>
      </c>
      <c r="J21" s="32">
        <v>1686.095</v>
      </c>
      <c r="K21" s="33">
        <f>J21/$C21*100</f>
        <v>5.2097165069712803</v>
      </c>
      <c r="L21" s="30">
        <v>3092.99</v>
      </c>
      <c r="M21" s="31">
        <f>L21/$C21*100</f>
        <v>9.5567575130091118</v>
      </c>
      <c r="N21" s="32">
        <v>110.35</v>
      </c>
      <c r="O21" s="33">
        <f>N21/$C21*100</f>
        <v>0.34096075045847402</v>
      </c>
      <c r="P21" s="30">
        <v>1908.913</v>
      </c>
      <c r="Q21" s="31">
        <f>P21/$C21*100</f>
        <v>5.8981822296324156</v>
      </c>
      <c r="R21" s="34">
        <v>3203.3359999999998</v>
      </c>
      <c r="S21" s="33">
        <f>R21/$C21*100</f>
        <v>9.8977059042197215</v>
      </c>
    </row>
    <row r="23" spans="1:19" x14ac:dyDescent="0.25">
      <c r="A23" s="39" t="s">
        <v>37</v>
      </c>
      <c r="B23" s="39"/>
      <c r="C23" s="39"/>
      <c r="D23" s="39"/>
      <c r="E23" s="39"/>
    </row>
    <row r="24" spans="1:19" x14ac:dyDescent="0.25">
      <c r="A24" s="39"/>
      <c r="B24" s="39"/>
      <c r="C24" s="39"/>
      <c r="D24" s="39"/>
      <c r="E24" s="39"/>
    </row>
  </sheetData>
  <mergeCells count="7">
    <mergeCell ref="A23:E23"/>
    <mergeCell ref="A24:E24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2012-10-18T08:47:04Z</dcterms:modified>
</cp:coreProperties>
</file>